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8_{EEBA1E3A-2CA9-4AC5-B5E0-ED0ECE355049}" xr6:coauthVersionLast="47" xr6:coauthVersionMax="47" xr10:uidLastSave="{00000000-0000-0000-0000-000000000000}"/>
  <bookViews>
    <workbookView xWindow="-120" yWindow="-120" windowWidth="29040" windowHeight="15840" xr2:uid="{C3D08B3A-5969-484C-93E4-D84DD1A0E663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GGCON'!$A$18:$H$27</definedName>
    <definedName name="A">#REF!</definedName>
    <definedName name="AAAAAAAAAAA">#REF!</definedName>
    <definedName name="_xlnm.Print_Area" localSheetId="0">'Anexo GGCON'!$A$1:$H$42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7" i="1" s="1"/>
  <c r="A20" i="1"/>
</calcChain>
</file>

<file path=xl/sharedStrings.xml><?xml version="1.0" encoding="utf-8"?>
<sst xmlns="http://schemas.openxmlformats.org/spreadsheetml/2006/main" count="49" uniqueCount="46">
  <si>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</si>
  <si>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</si>
  <si>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</si>
  <si>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</si>
  <si>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</si>
  <si>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com medicamentos, materiais de consumo e contratação de prestador de serviço a fim oferecer serviços especializados de alta qualidade no Serviço de Extensão ao Atendimento de Pacientes HIV/Aids – Casa da Aids da Divisão de Moléstias Infecciosas e Parasitárias do Instituto Central (IC) do Hospital das Clínicas da Faculdade de Medicina da Universidade de São Paulo (HCFMUSP)</t>
    </r>
  </si>
  <si>
    <r>
      <t xml:space="preserve">CONVÊNIO Nº : </t>
    </r>
    <r>
      <rPr>
        <sz val="11"/>
        <rFont val="Calibri"/>
        <family val="2"/>
        <scheme val="minor"/>
      </rPr>
      <t>18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</si>
  <si>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</si>
  <si>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JUNHO/2023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</si>
  <si>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</si>
  <si>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</si>
  <si>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</si>
  <si>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</si>
  <si>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</si>
  <si>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</si>
  <si>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</si>
  <si>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</si>
  <si>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</si>
  <si>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</si>
  <si>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</si>
  <si>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</si>
  <si>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</si>
  <si>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</si>
  <si>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</si>
  <si>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N/T</t>
  </si>
  <si>
    <t>CRÉDITO REF. DÉBITO INDEVIDO DO DIA 31/05/23</t>
  </si>
  <si>
    <t>RECURSOS HUMANOS (5)</t>
  </si>
  <si>
    <t>TRF 71.202</t>
  </si>
  <si>
    <t>TARIFA BANCÁRIA - ACERTADO DIA 03/07/23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</si>
  <si>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</si>
  <si>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</si>
  <si>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</si>
  <si>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</si>
  <si>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</si>
  <si>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</si>
  <si>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</si>
  <si>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</si>
  <si>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</si>
  <si>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</si>
  <si>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14 de agosto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</si>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</sst>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AEC7F288-1F2E-4BAD-9E6B-E09E35CA60D0}"/>
    <cellStyle name="Normal 3 2 2 3" xfId="2" xr:uid="{E8C2573E-575C-4FA6-A578-6B97D3A52960}"/>
    <cellStyle name="Normal 3 3" xfId="6" xr:uid="{F11E3B7D-7515-4973-824D-BD357286FBE0}"/>
    <cellStyle name="Normal 3 3 3" xfId="7" xr:uid="{D382BD09-D544-43F4-A05B-45AE729C6FE9}"/>
    <cellStyle name="Normal 4 3 2 2" xfId="4" xr:uid="{17803DDC-39DD-4C4A-9538-9000E01DDDCC}"/>
    <cellStyle name="Normal 4 3 2 3 2" xfId="1" xr:uid="{84969BFC-8210-4E47-8CFC-9ECF2A64F3D1}"/>
    <cellStyle name="Normal 4 3 3" xfId="3" xr:uid="{72958805-C727-49B8-A012-69C089256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746F91A-D750-4D37-BA03-4F0CA2D1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9%20-%20CONV.%20182022%20-%20SES-CUSTEIO%20C.AIDS\06%20-%20Junho_23\87419%20-%20CONV.%20182022%20-%20C.AIDS%20-%20Jun23.xlsx" TargetMode="External"/><Relationship Id="rId1" Type="http://schemas.openxmlformats.org/officeDocument/2006/relationships/externalLinkPath" Target="/Controladoria/Projetos%20Controladoria/Subven&#231;&#245;es/SES/ativas/SES%20-%202023/87.419%20-%20CONV.%20182022%20-%20SES-CUSTEIO%20C.AIDS/06%20-%20Junho_23/87419%20-%20CONV.%20182022%20-%20C.AIDS%20-%20Jun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2DB3-2AB4-4FC7-B46B-3FE8D6D99560}">
  <sheetPr>
    <tabColor rgb="FFFFFF00"/>
  </sheetPr>
  <dimension ref="A1:L42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 t="s">
        <v>24</v>
      </c>
      <c r="C19" s="30" t="s">
        <v>24</v>
      </c>
      <c r="D19" s="31" t="s">
        <v>25</v>
      </c>
      <c r="E19" s="31" t="s">
        <v>26</v>
      </c>
      <c r="F19" s="32">
        <v>-9</v>
      </c>
      <c r="G19" s="33" t="s">
        <v>27</v>
      </c>
      <c r="H19" s="30">
        <v>45091</v>
      </c>
    </row>
    <row r="20" spans="1:12" s="20" customFormat="1" ht="13.5" customHeight="1" x14ac:dyDescent="0.2">
      <c r="A20" s="29">
        <f>A19+1</f>
        <v>2</v>
      </c>
      <c r="B20" s="30" t="s">
        <v>24</v>
      </c>
      <c r="C20" s="30" t="s">
        <v>24</v>
      </c>
      <c r="D20" s="31" t="s">
        <v>28</v>
      </c>
      <c r="E20" s="31" t="s">
        <v>29</v>
      </c>
      <c r="F20" s="32">
        <v>1.4</v>
      </c>
      <c r="G20" s="33" t="s">
        <v>30</v>
      </c>
      <c r="H20" s="30">
        <v>45107</v>
      </c>
    </row>
    <row r="21" spans="1:12" ht="13.5" customHeight="1" x14ac:dyDescent="0.25">
      <c r="A21" s="34" t="s">
        <v>31</v>
      </c>
      <c r="B21" s="35"/>
      <c r="C21" s="35"/>
      <c r="D21" s="35"/>
      <c r="E21" s="36"/>
      <c r="F21" s="37">
        <f>SUM(F19:F20)</f>
        <v>-7.6</v>
      </c>
      <c r="G21" s="38"/>
      <c r="H21" s="38"/>
    </row>
    <row r="22" spans="1:12" ht="13.5" customHeight="1" x14ac:dyDescent="0.25">
      <c r="D22" s="39" t="s">
        <v>32</v>
      </c>
      <c r="E22" s="40"/>
      <c r="F22" s="41">
        <v>0</v>
      </c>
      <c r="G22" s="38"/>
      <c r="H22" s="38"/>
    </row>
    <row r="23" spans="1:12" ht="13.5" customHeight="1" x14ac:dyDescent="0.25">
      <c r="D23" s="42" t="s">
        <v>33</v>
      </c>
      <c r="E23" s="43"/>
      <c r="F23" s="44">
        <v>874.78</v>
      </c>
      <c r="G23" s="38"/>
      <c r="H23" s="38"/>
    </row>
    <row r="24" spans="1:12" ht="13.5" customHeight="1" x14ac:dyDescent="0.25">
      <c r="D24" s="42" t="s">
        <v>34</v>
      </c>
      <c r="E24" s="45"/>
      <c r="F24" s="44">
        <v>0</v>
      </c>
      <c r="G24" s="38"/>
      <c r="H24" s="38"/>
      <c r="L24" s="46"/>
    </row>
    <row r="25" spans="1:12" ht="13.5" customHeight="1" x14ac:dyDescent="0.25">
      <c r="D25" s="47" t="s">
        <v>35</v>
      </c>
      <c r="E25" s="48"/>
      <c r="F25" s="44">
        <v>122215.85</v>
      </c>
      <c r="G25" s="38"/>
      <c r="H25" s="38"/>
    </row>
    <row r="26" spans="1:12" ht="13.5" customHeight="1" x14ac:dyDescent="0.25">
      <c r="D26" s="47" t="s">
        <v>36</v>
      </c>
      <c r="E26" s="48"/>
      <c r="F26" s="44">
        <v>0</v>
      </c>
      <c r="G26" s="38"/>
      <c r="H26" s="38"/>
      <c r="L26" s="49"/>
    </row>
    <row r="27" spans="1:12" ht="13.5" customHeight="1" x14ac:dyDescent="0.25">
      <c r="D27" s="47" t="s">
        <v>37</v>
      </c>
      <c r="E27" s="48"/>
      <c r="F27" s="44">
        <f>F22+F23+F24-F21+F26+F25</f>
        <v>123098.23000000001</v>
      </c>
      <c r="G27" s="38"/>
      <c r="H27" s="38"/>
      <c r="I27" s="50"/>
    </row>
    <row r="28" spans="1:12" ht="13.5" customHeight="1" x14ac:dyDescent="0.25">
      <c r="D28" s="51"/>
      <c r="E28" s="51"/>
      <c r="F28" s="52"/>
      <c r="G28" s="38"/>
      <c r="H28" s="38"/>
      <c r="I28" s="50"/>
    </row>
    <row r="29" spans="1:12" ht="37.5" customHeight="1" x14ac:dyDescent="0.25">
      <c r="A29" s="53" t="s">
        <v>38</v>
      </c>
      <c r="B29" s="53"/>
      <c r="C29" s="53"/>
      <c r="D29" s="53"/>
      <c r="E29" s="53"/>
      <c r="F29" s="53"/>
      <c r="G29" s="53"/>
      <c r="H29" s="54"/>
    </row>
    <row r="30" spans="1:12" x14ac:dyDescent="0.25">
      <c r="F30" s="54"/>
      <c r="G30" s="55"/>
    </row>
    <row r="31" spans="1:12" s="4" customFormat="1" x14ac:dyDescent="0.25">
      <c r="A31" s="56" t="s">
        <v>39</v>
      </c>
      <c r="B31" s="57"/>
      <c r="C31" s="57"/>
      <c r="F31" s="52"/>
    </row>
    <row r="32" spans="1:12" ht="12" customHeight="1" x14ac:dyDescent="0.25">
      <c r="A32" s="56"/>
      <c r="B32" s="57"/>
      <c r="C32" s="57"/>
      <c r="F32" s="52"/>
      <c r="G32" s="58"/>
    </row>
    <row r="33" spans="1:8" ht="12" customHeight="1" x14ac:dyDescent="0.25">
      <c r="A33" s="56"/>
      <c r="B33" s="57"/>
      <c r="C33" s="57"/>
      <c r="F33" s="52"/>
      <c r="G33" s="58"/>
    </row>
    <row r="34" spans="1:8" ht="12" customHeight="1" x14ac:dyDescent="0.25">
      <c r="A34" s="56"/>
      <c r="B34" s="57"/>
      <c r="C34" s="57"/>
      <c r="G34" s="4"/>
    </row>
    <row r="35" spans="1:8" ht="12" customHeight="1" x14ac:dyDescent="0.25">
      <c r="A35" s="59"/>
      <c r="B35" s="60"/>
      <c r="C35" s="60"/>
      <c r="F35" s="50"/>
      <c r="G35" s="4"/>
    </row>
    <row r="36" spans="1:8" ht="12" customHeight="1" x14ac:dyDescent="0.25">
      <c r="A36" s="61" t="s">
        <v>40</v>
      </c>
      <c r="B36" s="61"/>
      <c r="C36" s="61"/>
      <c r="F36" s="50"/>
    </row>
    <row r="37" spans="1:8" x14ac:dyDescent="0.25">
      <c r="A37" s="62" t="s">
        <v>41</v>
      </c>
      <c r="B37" s="62"/>
      <c r="C37" s="62"/>
    </row>
    <row r="38" spans="1:8" x14ac:dyDescent="0.25">
      <c r="A38" s="63"/>
      <c r="B38" s="63"/>
      <c r="C38" s="63"/>
      <c r="D38" s="63"/>
      <c r="E38" s="63"/>
      <c r="F38" s="63"/>
      <c r="G38" s="63"/>
      <c r="H38" s="63"/>
    </row>
    <row r="39" spans="1:8" ht="12.75" customHeight="1" x14ac:dyDescent="0.25">
      <c r="A39" s="22" t="s">
        <v>42</v>
      </c>
      <c r="B39" s="22"/>
      <c r="C39" s="22"/>
      <c r="D39" s="22"/>
      <c r="E39" s="22"/>
      <c r="F39" s="22"/>
      <c r="G39" s="22"/>
      <c r="H39" s="22"/>
    </row>
    <row r="40" spans="1:8" ht="12.75" customHeight="1" x14ac:dyDescent="0.25">
      <c r="A40" s="64" t="s">
        <v>43</v>
      </c>
      <c r="B40" s="64"/>
      <c r="C40" s="64"/>
      <c r="D40" s="64"/>
      <c r="E40" s="64"/>
      <c r="F40" s="64"/>
      <c r="G40" s="64"/>
      <c r="H40" s="64"/>
    </row>
    <row r="41" spans="1:8" ht="12.75" customHeight="1" x14ac:dyDescent="0.25">
      <c r="A41" s="22" t="s">
        <v>44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5" t="s">
        <v>45</v>
      </c>
      <c r="B42" s="65"/>
      <c r="C42" s="65"/>
      <c r="D42" s="65"/>
      <c r="E42" s="65"/>
      <c r="F42" s="65"/>
      <c r="G42" s="65"/>
      <c r="H42" s="65"/>
    </row>
  </sheetData>
  <mergeCells count="11">
    <mergeCell ref="A29:G29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DBAC8-C2CE-418D-995F-6FEA798761DD}"/>
</file>

<file path=customXml/itemProps2.xml><?xml version="1.0" encoding="utf-8"?>
<ds:datastoreItem xmlns:ds="http://schemas.openxmlformats.org/officeDocument/2006/customXml" ds:itemID="{31406A53-4D1B-4D72-AD1B-25FBDE688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Elizabeth Martins da Silva</cp:lastModifiedBy>
  <dcterms:created xsi:type="dcterms:W3CDTF">2023-08-17T10:53:59Z</dcterms:created>
  <dcterms:modified xsi:type="dcterms:W3CDTF">2023-08-17T10:54:24Z</dcterms:modified>
</cp:coreProperties>
</file>